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lanning_&amp;_Development\PLANNING BOARD\Long Range\Demographics Page\2023 Muni Pop and County Units\"/>
    </mc:Choice>
  </mc:AlternateContent>
  <xr:revisionPtr revIDLastSave="0" documentId="13_ncr:1_{15496CF0-8682-42CD-86F8-D5771EFDBDBA}" xr6:coauthVersionLast="47" xr6:coauthVersionMax="47" xr10:uidLastSave="{00000000-0000-0000-0000-000000000000}"/>
  <bookViews>
    <workbookView xWindow="-120" yWindow="-120" windowWidth="29040" windowHeight="15840" xr2:uid="{8A6CC5FC-D13C-4DA5-81CF-2218F67AA749}"/>
  </bookViews>
  <sheets>
    <sheet name="Estimates2023" sheetId="1" r:id="rId1"/>
  </sheets>
  <definedNames>
    <definedName name="_xlnm.Print_Area" localSheetId="0">Estimates2023!$A$1:$E$54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</calcChain>
</file>

<file path=xl/sharedStrings.xml><?xml version="1.0" encoding="utf-8"?>
<sst xmlns="http://schemas.openxmlformats.org/spreadsheetml/2006/main" count="50" uniqueCount="50">
  <si>
    <t>Boonton Twp.</t>
  </si>
  <si>
    <t>Chester Twp.</t>
  </si>
  <si>
    <t>Denville</t>
  </si>
  <si>
    <t>Dover</t>
  </si>
  <si>
    <t>East Hanover</t>
  </si>
  <si>
    <t>Florham Park</t>
  </si>
  <si>
    <t>Harding</t>
  </si>
  <si>
    <t>Kinnelon</t>
  </si>
  <si>
    <t>Lincoln Park</t>
  </si>
  <si>
    <t>Madison</t>
  </si>
  <si>
    <t>Mendham Boro.</t>
  </si>
  <si>
    <t>Mendham Twp.</t>
  </si>
  <si>
    <t>Mine Hill</t>
  </si>
  <si>
    <t>Montville</t>
  </si>
  <si>
    <t>Morris Plains</t>
  </si>
  <si>
    <t>Mount Arlington</t>
  </si>
  <si>
    <t>Mount Olive</t>
  </si>
  <si>
    <t>Mountain Lakes</t>
  </si>
  <si>
    <t>Netcong</t>
  </si>
  <si>
    <t>Pequannock</t>
  </si>
  <si>
    <t>Riverdale</t>
  </si>
  <si>
    <t>Rockaway Boro.</t>
  </si>
  <si>
    <t>Rockaway Twp.</t>
  </si>
  <si>
    <t>Roxbury</t>
  </si>
  <si>
    <t>Washington</t>
  </si>
  <si>
    <t>Wharton</t>
  </si>
  <si>
    <t>Morris County</t>
  </si>
  <si>
    <t xml:space="preserve">Boonton </t>
  </si>
  <si>
    <t xml:space="preserve">Butler </t>
  </si>
  <si>
    <t>Chatham Boro.</t>
  </si>
  <si>
    <t>Chatham Twp.</t>
  </si>
  <si>
    <t>Chester Boro.</t>
  </si>
  <si>
    <t xml:space="preserve">Hanover </t>
  </si>
  <si>
    <t xml:space="preserve">Jefferson </t>
  </si>
  <si>
    <t xml:space="preserve">Long Hill </t>
  </si>
  <si>
    <t>Morris Twp.</t>
  </si>
  <si>
    <t xml:space="preserve">Morristown </t>
  </si>
  <si>
    <t>Parsippany</t>
  </si>
  <si>
    <t xml:space="preserve">Randolph </t>
  </si>
  <si>
    <t>Victory Gardens</t>
  </si>
  <si>
    <t>New Jersey</t>
  </si>
  <si>
    <t>Municipality</t>
  </si>
  <si>
    <t>Prepared by the Morris County Office of Planning and Preservation</t>
  </si>
  <si>
    <t>Table Revised: May 2024</t>
  </si>
  <si>
    <t>Decennial Census           April 1, 2020</t>
  </si>
  <si>
    <t>Numeric Change</t>
  </si>
  <si>
    <t>Percent Change</t>
  </si>
  <si>
    <t>SOURCE: U.S. Census Bureau, 2020 Census and 2023 Population Estimates Program</t>
  </si>
  <si>
    <t>Municipal Population Estimates, 2023</t>
  </si>
  <si>
    <t>Annual Estimate    July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</si>
</sst>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Aptos Narrow"/>
      <family val="2"/>
      <scheme val="minor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3" tint="0.89999084444715716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0" borderId="0" xfId="0" applyFont="1"/>
    <xf numFmtId="3" fontId="5" fillId="0" borderId="0" xfId="0" applyNumberFormat="1" applyFont="1"/>
    <xf numFmtId="3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3" fontId="3" fillId="4" borderId="4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2" fillId="4" borderId="7" xfId="0" applyNumberFormat="1" applyFont="1" applyFill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3" fillId="4" borderId="8" xfId="0" applyNumberFormat="1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horizontal="right" vertical="center"/>
    </xf>
    <xf numFmtId="0" fontId="6" fillId="0" borderId="0" xfId="0" applyFont="1"/>
    <xf numFmtId="0" fontId="3" fillId="4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right" vertical="center"/>
    </xf>
    <xf numFmtId="3" fontId="2" fillId="4" borderId="11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3" fontId="3" fillId="4" borderId="12" xfId="0" applyNumberFormat="1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609601</xdr:colOff>
      <xdr:row>47</xdr:row>
      <xdr:rowOff>19050</xdr:rowOff>
    </xdr:from>
    <xdr:to>
      <xdr:col>5</xdr:col>
      <xdr:colOff>4587</xdr:colOff>
      <xdr:row>53</xdr:row>
      <xdr:rowOff>80772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016A1A-99FB-4526-B89F-E43C7765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6" y="7877175"/>
          <a:ext cx="1052336" cy="1033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3153-4B64-48A5-B228-3964FB173359}">
  <sheetPr>
    <pageSetUpPr fitToPage="1"/>
  </sheetPr>
  <dimension ref="A1:E415"/>
  <sheetViews>
    <sheetView tabSelected="1" zoomScaleNormal="100" workbookViewId="0">
      <selection activeCell="I6" sqref="I6"/>
    </sheetView>
  </sheetViews>
  <sheetFormatPr defaultRowHeight="15" x14ac:dyDescent="0.25"/>
  <cols>
    <col min="1" max="1" width="19.85546875" customWidth="1"/>
    <col min="2" max="5" width="12.42578125" customWidth="1"/>
    <col min="6" max="6" width="9.140625" customWidth="1"/>
  </cols>
  <sheetData>
    <row r="1" spans="1:5" ht="18" x14ac:dyDescent="0.25">
      <c r="A1" s="18" t="s">
        <v>48</v>
      </c>
    </row>
    <row r="2" spans="1:5" ht="4.5" customHeight="1" x14ac:dyDescent="0.25"/>
    <row r="3" spans="1:5" ht="42" customHeight="1" thickBot="1" x14ac:dyDescent="0.3">
      <c r="A3" s="31" t="s">
        <v>41</v>
      </c>
      <c r="B3" s="2" t="s">
        <v>44</v>
      </c>
      <c r="C3" s="21" t="s">
        <v>49</v>
      </c>
      <c r="D3" s="2" t="s">
        <v>45</v>
      </c>
      <c r="E3" s="7" t="s">
        <v>46</v>
      </c>
    </row>
    <row r="4" spans="1:5" ht="13.5" customHeight="1" thickTop="1" x14ac:dyDescent="0.25">
      <c r="A4" s="27" t="s">
        <v>27</v>
      </c>
      <c r="B4" s="8">
        <v>8815</v>
      </c>
      <c r="C4" s="22">
        <v>8821</v>
      </c>
      <c r="D4" s="8">
        <f t="shared" ref="D4:D44" si="0">C4-B4</f>
        <v>6</v>
      </c>
      <c r="E4" s="13">
        <f t="shared" ref="E4:E44" si="1">D4/B4</f>
        <v>6.8065796937039134E-4</v>
      </c>
    </row>
    <row r="5" spans="1:5" ht="12.75" customHeight="1" x14ac:dyDescent="0.25">
      <c r="A5" s="28" t="s">
        <v>0</v>
      </c>
      <c r="B5" s="9">
        <v>4380</v>
      </c>
      <c r="C5" s="23">
        <v>4412</v>
      </c>
      <c r="D5" s="9">
        <f t="shared" si="0"/>
        <v>32</v>
      </c>
      <c r="E5" s="14">
        <f t="shared" si="1"/>
        <v>7.3059360730593605E-3</v>
      </c>
    </row>
    <row r="6" spans="1:5" ht="12.75" customHeight="1" x14ac:dyDescent="0.25">
      <c r="A6" s="29" t="s">
        <v>28</v>
      </c>
      <c r="B6" s="10">
        <v>8047</v>
      </c>
      <c r="C6" s="24">
        <v>8133</v>
      </c>
      <c r="D6" s="10">
        <f t="shared" si="0"/>
        <v>86</v>
      </c>
      <c r="E6" s="15">
        <f t="shared" si="1"/>
        <v>1.0687212625823289E-2</v>
      </c>
    </row>
    <row r="7" spans="1:5" ht="12.75" customHeight="1" x14ac:dyDescent="0.25">
      <c r="A7" s="28" t="s">
        <v>29</v>
      </c>
      <c r="B7" s="9">
        <v>9212</v>
      </c>
      <c r="C7" s="23">
        <v>9275</v>
      </c>
      <c r="D7" s="9">
        <f t="shared" si="0"/>
        <v>63</v>
      </c>
      <c r="E7" s="14">
        <f t="shared" si="1"/>
        <v>6.8389057750759879E-3</v>
      </c>
    </row>
    <row r="8" spans="1:5" ht="12.75" customHeight="1" x14ac:dyDescent="0.25">
      <c r="A8" s="29" t="s">
        <v>30</v>
      </c>
      <c r="B8" s="10">
        <v>10983</v>
      </c>
      <c r="C8" s="24">
        <v>11127</v>
      </c>
      <c r="D8" s="10">
        <f t="shared" si="0"/>
        <v>144</v>
      </c>
      <c r="E8" s="15">
        <f t="shared" si="1"/>
        <v>1.3111171810980607E-2</v>
      </c>
    </row>
    <row r="9" spans="1:5" ht="12.75" customHeight="1" x14ac:dyDescent="0.25">
      <c r="A9" s="28" t="s">
        <v>31</v>
      </c>
      <c r="B9" s="9">
        <v>1681</v>
      </c>
      <c r="C9" s="23">
        <v>1678</v>
      </c>
      <c r="D9" s="9">
        <f t="shared" si="0"/>
        <v>-3</v>
      </c>
      <c r="E9" s="14">
        <f t="shared" si="1"/>
        <v>-1.784651992861392E-3</v>
      </c>
    </row>
    <row r="10" spans="1:5" ht="12.75" customHeight="1" x14ac:dyDescent="0.25">
      <c r="A10" s="29" t="s">
        <v>1</v>
      </c>
      <c r="B10" s="10">
        <v>7713</v>
      </c>
      <c r="C10" s="24">
        <v>7706</v>
      </c>
      <c r="D10" s="10">
        <f t="shared" si="0"/>
        <v>-7</v>
      </c>
      <c r="E10" s="15">
        <f t="shared" si="1"/>
        <v>-9.0755866718527159E-4</v>
      </c>
    </row>
    <row r="11" spans="1:5" ht="12.75" customHeight="1" x14ac:dyDescent="0.25">
      <c r="A11" s="28" t="s">
        <v>2</v>
      </c>
      <c r="B11" s="9">
        <v>17107</v>
      </c>
      <c r="C11" s="23">
        <v>17148</v>
      </c>
      <c r="D11" s="9">
        <f t="shared" si="0"/>
        <v>41</v>
      </c>
      <c r="E11" s="14">
        <f t="shared" si="1"/>
        <v>2.3966797217513298E-3</v>
      </c>
    </row>
    <row r="12" spans="1:5" ht="12.75" customHeight="1" x14ac:dyDescent="0.25">
      <c r="A12" s="29" t="s">
        <v>3</v>
      </c>
      <c r="B12" s="10">
        <v>18460</v>
      </c>
      <c r="C12" s="24">
        <v>18435</v>
      </c>
      <c r="D12" s="10">
        <f t="shared" si="0"/>
        <v>-25</v>
      </c>
      <c r="E12" s="15">
        <f t="shared" si="1"/>
        <v>-1.3542795232936078E-3</v>
      </c>
    </row>
    <row r="13" spans="1:5" ht="12.75" customHeight="1" x14ac:dyDescent="0.25">
      <c r="A13" s="28" t="s">
        <v>4</v>
      </c>
      <c r="B13" s="9">
        <v>11105</v>
      </c>
      <c r="C13" s="23">
        <v>11137</v>
      </c>
      <c r="D13" s="9">
        <f t="shared" si="0"/>
        <v>32</v>
      </c>
      <c r="E13" s="14">
        <f t="shared" si="1"/>
        <v>2.8815848716794235E-3</v>
      </c>
    </row>
    <row r="14" spans="1:5" ht="12.75" customHeight="1" x14ac:dyDescent="0.25">
      <c r="A14" s="29" t="s">
        <v>5</v>
      </c>
      <c r="B14" s="10">
        <v>12585</v>
      </c>
      <c r="C14" s="24">
        <v>14092</v>
      </c>
      <c r="D14" s="10">
        <f t="shared" si="0"/>
        <v>1507</v>
      </c>
      <c r="E14" s="15">
        <f t="shared" si="1"/>
        <v>0.11974572904251092</v>
      </c>
    </row>
    <row r="15" spans="1:5" ht="12.75" customHeight="1" x14ac:dyDescent="0.25">
      <c r="A15" s="28" t="s">
        <v>32</v>
      </c>
      <c r="B15" s="9">
        <v>14677</v>
      </c>
      <c r="C15" s="23">
        <v>14648</v>
      </c>
      <c r="D15" s="9">
        <f t="shared" si="0"/>
        <v>-29</v>
      </c>
      <c r="E15" s="14">
        <f t="shared" si="1"/>
        <v>-1.9758806295564488E-3</v>
      </c>
    </row>
    <row r="16" spans="1:5" ht="12.75" customHeight="1" x14ac:dyDescent="0.25">
      <c r="A16" s="29" t="s">
        <v>6</v>
      </c>
      <c r="B16" s="10">
        <v>3871</v>
      </c>
      <c r="C16" s="24">
        <v>3891</v>
      </c>
      <c r="D16" s="10">
        <f t="shared" si="0"/>
        <v>20</v>
      </c>
      <c r="E16" s="15">
        <f t="shared" si="1"/>
        <v>5.1666236114699046E-3</v>
      </c>
    </row>
    <row r="17" spans="1:5" ht="12.75" customHeight="1" x14ac:dyDescent="0.25">
      <c r="A17" s="28" t="s">
        <v>33</v>
      </c>
      <c r="B17" s="9">
        <v>20538</v>
      </c>
      <c r="C17" s="23">
        <v>20534</v>
      </c>
      <c r="D17" s="9">
        <f t="shared" si="0"/>
        <v>-4</v>
      </c>
      <c r="E17" s="14">
        <f t="shared" si="1"/>
        <v>-1.9476093095724997E-4</v>
      </c>
    </row>
    <row r="18" spans="1:5" ht="12.75" customHeight="1" x14ac:dyDescent="0.25">
      <c r="A18" s="29" t="s">
        <v>7</v>
      </c>
      <c r="B18" s="10">
        <v>9966</v>
      </c>
      <c r="C18" s="24">
        <v>10009</v>
      </c>
      <c r="D18" s="10">
        <f t="shared" si="0"/>
        <v>43</v>
      </c>
      <c r="E18" s="15">
        <f t="shared" si="1"/>
        <v>4.3146698775837853E-3</v>
      </c>
    </row>
    <row r="19" spans="1:5" ht="12.75" customHeight="1" x14ac:dyDescent="0.25">
      <c r="A19" s="28" t="s">
        <v>8</v>
      </c>
      <c r="B19" s="9">
        <v>10915</v>
      </c>
      <c r="C19" s="23">
        <v>10951</v>
      </c>
      <c r="D19" s="9">
        <f t="shared" si="0"/>
        <v>36</v>
      </c>
      <c r="E19" s="14">
        <f t="shared" si="1"/>
        <v>3.2982134677049932E-3</v>
      </c>
    </row>
    <row r="20" spans="1:5" ht="12.75" customHeight="1" x14ac:dyDescent="0.25">
      <c r="A20" s="29" t="s">
        <v>34</v>
      </c>
      <c r="B20" s="10">
        <v>8629</v>
      </c>
      <c r="C20" s="24">
        <v>8613</v>
      </c>
      <c r="D20" s="10">
        <f t="shared" si="0"/>
        <v>-16</v>
      </c>
      <c r="E20" s="15">
        <f t="shared" si="1"/>
        <v>-1.8542125391122957E-3</v>
      </c>
    </row>
    <row r="21" spans="1:5" ht="12.75" customHeight="1" x14ac:dyDescent="0.25">
      <c r="A21" s="28" t="s">
        <v>9</v>
      </c>
      <c r="B21" s="9">
        <v>16937</v>
      </c>
      <c r="C21" s="23">
        <v>16432</v>
      </c>
      <c r="D21" s="9">
        <f t="shared" si="0"/>
        <v>-505</v>
      </c>
      <c r="E21" s="14">
        <f t="shared" si="1"/>
        <v>-2.9816378343272127E-2</v>
      </c>
    </row>
    <row r="22" spans="1:5" ht="12.75" customHeight="1" x14ac:dyDescent="0.25">
      <c r="A22" s="29" t="s">
        <v>10</v>
      </c>
      <c r="B22" s="10">
        <v>4981</v>
      </c>
      <c r="C22" s="24">
        <v>4970</v>
      </c>
      <c r="D22" s="10">
        <f t="shared" si="0"/>
        <v>-11</v>
      </c>
      <c r="E22" s="15">
        <f t="shared" si="1"/>
        <v>-2.2083918891788799E-3</v>
      </c>
    </row>
    <row r="23" spans="1:5" ht="12.75" customHeight="1" x14ac:dyDescent="0.25">
      <c r="A23" s="28" t="s">
        <v>11</v>
      </c>
      <c r="B23" s="9">
        <v>6016</v>
      </c>
      <c r="C23" s="23">
        <v>5989</v>
      </c>
      <c r="D23" s="9">
        <f t="shared" si="0"/>
        <v>-27</v>
      </c>
      <c r="E23" s="14">
        <f t="shared" si="1"/>
        <v>-4.4880319148936174E-3</v>
      </c>
    </row>
    <row r="24" spans="1:5" ht="12.75" customHeight="1" x14ac:dyDescent="0.25">
      <c r="A24" s="29" t="s">
        <v>12</v>
      </c>
      <c r="B24" s="10">
        <v>4015</v>
      </c>
      <c r="C24" s="24">
        <v>4006</v>
      </c>
      <c r="D24" s="10">
        <f t="shared" si="0"/>
        <v>-9</v>
      </c>
      <c r="E24" s="15">
        <f t="shared" si="1"/>
        <v>-2.2415940224159402E-3</v>
      </c>
    </row>
    <row r="25" spans="1:5" ht="12.75" customHeight="1" x14ac:dyDescent="0.25">
      <c r="A25" s="28" t="s">
        <v>13</v>
      </c>
      <c r="B25" s="9">
        <v>22450</v>
      </c>
      <c r="C25" s="23">
        <v>22493</v>
      </c>
      <c r="D25" s="9">
        <f t="shared" si="0"/>
        <v>43</v>
      </c>
      <c r="E25" s="14">
        <f t="shared" si="1"/>
        <v>1.9153674832962139E-3</v>
      </c>
    </row>
    <row r="26" spans="1:5" ht="12.75" customHeight="1" x14ac:dyDescent="0.25">
      <c r="A26" s="29" t="s">
        <v>35</v>
      </c>
      <c r="B26" s="10">
        <v>22974</v>
      </c>
      <c r="C26" s="24">
        <v>23507</v>
      </c>
      <c r="D26" s="10">
        <f t="shared" si="0"/>
        <v>533</v>
      </c>
      <c r="E26" s="15">
        <f t="shared" si="1"/>
        <v>2.3200139287890657E-2</v>
      </c>
    </row>
    <row r="27" spans="1:5" ht="12.75" customHeight="1" x14ac:dyDescent="0.25">
      <c r="A27" s="28" t="s">
        <v>14</v>
      </c>
      <c r="B27" s="9">
        <v>6153</v>
      </c>
      <c r="C27" s="23">
        <v>6538</v>
      </c>
      <c r="D27" s="9">
        <f t="shared" si="0"/>
        <v>385</v>
      </c>
      <c r="E27" s="14">
        <f t="shared" si="1"/>
        <v>6.2571103526734922E-2</v>
      </c>
    </row>
    <row r="28" spans="1:5" ht="12.75" customHeight="1" x14ac:dyDescent="0.25">
      <c r="A28" s="29" t="s">
        <v>36</v>
      </c>
      <c r="B28" s="10">
        <v>20180</v>
      </c>
      <c r="C28" s="24">
        <v>20571</v>
      </c>
      <c r="D28" s="10">
        <f t="shared" si="0"/>
        <v>391</v>
      </c>
      <c r="E28" s="15">
        <f t="shared" si="1"/>
        <v>1.9375619425173438E-2</v>
      </c>
    </row>
    <row r="29" spans="1:5" ht="12.75" customHeight="1" x14ac:dyDescent="0.25">
      <c r="A29" s="28" t="s">
        <v>17</v>
      </c>
      <c r="B29" s="9">
        <v>4472</v>
      </c>
      <c r="C29" s="23">
        <v>4608</v>
      </c>
      <c r="D29" s="9">
        <f t="shared" si="0"/>
        <v>136</v>
      </c>
      <c r="E29" s="14">
        <f t="shared" si="1"/>
        <v>3.041144901610018E-2</v>
      </c>
    </row>
    <row r="30" spans="1:5" ht="12.75" customHeight="1" x14ac:dyDescent="0.25">
      <c r="A30" s="29" t="s">
        <v>15</v>
      </c>
      <c r="B30" s="10">
        <v>5909</v>
      </c>
      <c r="C30" s="24">
        <v>5931</v>
      </c>
      <c r="D30" s="10">
        <f t="shared" si="0"/>
        <v>22</v>
      </c>
      <c r="E30" s="15">
        <f t="shared" si="1"/>
        <v>3.723134202064647E-3</v>
      </c>
    </row>
    <row r="31" spans="1:5" ht="12.75" customHeight="1" x14ac:dyDescent="0.25">
      <c r="A31" s="28" t="s">
        <v>16</v>
      </c>
      <c r="B31" s="9">
        <v>28886</v>
      </c>
      <c r="C31" s="23">
        <v>29249</v>
      </c>
      <c r="D31" s="9">
        <f t="shared" si="0"/>
        <v>363</v>
      </c>
      <c r="E31" s="14">
        <f t="shared" si="1"/>
        <v>1.2566641279512566E-2</v>
      </c>
    </row>
    <row r="32" spans="1:5" ht="12.75" customHeight="1" x14ac:dyDescent="0.25">
      <c r="A32" s="29" t="s">
        <v>18</v>
      </c>
      <c r="B32" s="10">
        <v>3375</v>
      </c>
      <c r="C32" s="24">
        <v>3665</v>
      </c>
      <c r="D32" s="10">
        <f t="shared" si="0"/>
        <v>290</v>
      </c>
      <c r="E32" s="15">
        <f t="shared" si="1"/>
        <v>8.5925925925925919E-2</v>
      </c>
    </row>
    <row r="33" spans="1:5" ht="12.75" customHeight="1" x14ac:dyDescent="0.25">
      <c r="A33" s="28" t="s">
        <v>37</v>
      </c>
      <c r="B33" s="9">
        <v>56162</v>
      </c>
      <c r="C33" s="23">
        <v>56289</v>
      </c>
      <c r="D33" s="9">
        <f t="shared" si="0"/>
        <v>127</v>
      </c>
      <c r="E33" s="14">
        <f t="shared" si="1"/>
        <v>2.2613154802179408E-3</v>
      </c>
    </row>
    <row r="34" spans="1:5" ht="12.75" customHeight="1" x14ac:dyDescent="0.25">
      <c r="A34" s="29" t="s">
        <v>19</v>
      </c>
      <c r="B34" s="10">
        <v>15571</v>
      </c>
      <c r="C34" s="24">
        <v>15603</v>
      </c>
      <c r="D34" s="10">
        <f t="shared" si="0"/>
        <v>32</v>
      </c>
      <c r="E34" s="15">
        <f t="shared" si="1"/>
        <v>2.0551024340119454E-3</v>
      </c>
    </row>
    <row r="35" spans="1:5" ht="12.75" customHeight="1" x14ac:dyDescent="0.25">
      <c r="A35" s="28" t="s">
        <v>38</v>
      </c>
      <c r="B35" s="9">
        <v>26504</v>
      </c>
      <c r="C35" s="23">
        <v>26547</v>
      </c>
      <c r="D35" s="9">
        <f t="shared" si="0"/>
        <v>43</v>
      </c>
      <c r="E35" s="14">
        <f t="shared" si="1"/>
        <v>1.6223966193782071E-3</v>
      </c>
    </row>
    <row r="36" spans="1:5" ht="12.75" customHeight="1" x14ac:dyDescent="0.25">
      <c r="A36" s="29" t="s">
        <v>20</v>
      </c>
      <c r="B36" s="10">
        <v>4107</v>
      </c>
      <c r="C36" s="24">
        <v>4105</v>
      </c>
      <c r="D36" s="10">
        <f t="shared" si="0"/>
        <v>-2</v>
      </c>
      <c r="E36" s="15">
        <f t="shared" si="1"/>
        <v>-4.8697345994643291E-4</v>
      </c>
    </row>
    <row r="37" spans="1:5" ht="12.75" customHeight="1" x14ac:dyDescent="0.25">
      <c r="A37" s="28" t="s">
        <v>21</v>
      </c>
      <c r="B37" s="9">
        <v>6598</v>
      </c>
      <c r="C37" s="23">
        <v>6596</v>
      </c>
      <c r="D37" s="9">
        <f t="shared" si="0"/>
        <v>-2</v>
      </c>
      <c r="E37" s="14">
        <f t="shared" si="1"/>
        <v>-3.031221582297666E-4</v>
      </c>
    </row>
    <row r="38" spans="1:5" ht="12.75" customHeight="1" x14ac:dyDescent="0.25">
      <c r="A38" s="29" t="s">
        <v>22</v>
      </c>
      <c r="B38" s="10">
        <v>25341</v>
      </c>
      <c r="C38" s="24">
        <v>26368</v>
      </c>
      <c r="D38" s="10">
        <f t="shared" si="0"/>
        <v>1027</v>
      </c>
      <c r="E38" s="15">
        <f t="shared" si="1"/>
        <v>4.0527208870999566E-2</v>
      </c>
    </row>
    <row r="39" spans="1:5" ht="12.75" customHeight="1" x14ac:dyDescent="0.25">
      <c r="A39" s="28" t="s">
        <v>23</v>
      </c>
      <c r="B39" s="9">
        <v>22950</v>
      </c>
      <c r="C39" s="23">
        <v>23205</v>
      </c>
      <c r="D39" s="9">
        <f t="shared" si="0"/>
        <v>255</v>
      </c>
      <c r="E39" s="14">
        <f t="shared" si="1"/>
        <v>1.1111111111111112E-2</v>
      </c>
    </row>
    <row r="40" spans="1:5" ht="12.75" customHeight="1" x14ac:dyDescent="0.25">
      <c r="A40" s="29" t="s">
        <v>39</v>
      </c>
      <c r="B40" s="10">
        <v>1582</v>
      </c>
      <c r="C40" s="24">
        <v>1583</v>
      </c>
      <c r="D40" s="10">
        <f t="shared" si="0"/>
        <v>1</v>
      </c>
      <c r="E40" s="15">
        <f t="shared" si="1"/>
        <v>6.3211125158027818E-4</v>
      </c>
    </row>
    <row r="41" spans="1:5" ht="12.75" customHeight="1" x14ac:dyDescent="0.25">
      <c r="A41" s="28" t="s">
        <v>24</v>
      </c>
      <c r="B41" s="9">
        <v>18197</v>
      </c>
      <c r="C41" s="23">
        <v>18212</v>
      </c>
      <c r="D41" s="9">
        <f t="shared" si="0"/>
        <v>15</v>
      </c>
      <c r="E41" s="14">
        <f t="shared" si="1"/>
        <v>8.2431169973072485E-4</v>
      </c>
    </row>
    <row r="42" spans="1:5" ht="13.5" customHeight="1" thickBot="1" x14ac:dyDescent="0.3">
      <c r="A42" s="30" t="s">
        <v>25</v>
      </c>
      <c r="B42" s="10">
        <v>7241</v>
      </c>
      <c r="C42" s="24">
        <v>7346</v>
      </c>
      <c r="D42" s="10">
        <f t="shared" si="0"/>
        <v>105</v>
      </c>
      <c r="E42" s="15">
        <f t="shared" si="1"/>
        <v>1.4500759563596189E-2</v>
      </c>
    </row>
    <row r="43" spans="1:5" ht="15.75" customHeight="1" thickTop="1" thickBot="1" x14ac:dyDescent="0.3">
      <c r="A43" s="19" t="s">
        <v>26</v>
      </c>
      <c r="B43" s="11">
        <v>509285</v>
      </c>
      <c r="C43" s="25">
        <v>514423</v>
      </c>
      <c r="D43" s="11">
        <f t="shared" si="0"/>
        <v>5138</v>
      </c>
      <c r="E43" s="16">
        <f t="shared" si="1"/>
        <v>1.0088653700776579E-2</v>
      </c>
    </row>
    <row r="44" spans="1:5" ht="15.75" customHeight="1" thickTop="1" thickBot="1" x14ac:dyDescent="0.3">
      <c r="A44" s="20" t="s">
        <v>40</v>
      </c>
      <c r="B44" s="12">
        <v>9288994</v>
      </c>
      <c r="C44" s="26">
        <v>9290841</v>
      </c>
      <c r="D44" s="12">
        <f t="shared" si="0"/>
        <v>1847</v>
      </c>
      <c r="E44" s="17">
        <f t="shared" si="1"/>
        <v>1.9883746291579044E-4</v>
      </c>
    </row>
    <row r="45" spans="1:5" ht="4.5" customHeight="1" thickTop="1" x14ac:dyDescent="0.25"/>
    <row r="46" spans="1:5" s="3" customFormat="1" ht="12.75" x14ac:dyDescent="0.2">
      <c r="A46" s="1" t="s">
        <v>47</v>
      </c>
    </row>
    <row r="47" spans="1:5" s="3" customFormat="1" ht="4.5" customHeight="1" x14ac:dyDescent="0.2">
      <c r="A47" s="1"/>
    </row>
    <row r="48" spans="1:5" s="3" customFormat="1" ht="12.75" x14ac:dyDescent="0.2">
      <c r="A48" s="1" t="s">
        <v>42</v>
      </c>
      <c r="B48" s="4"/>
    </row>
    <row r="49" spans="1:5" s="3" customFormat="1" ht="12.75" x14ac:dyDescent="0.2">
      <c r="A49" s="1" t="s">
        <v>43</v>
      </c>
    </row>
    <row r="50" spans="1:5" s="3" customFormat="1" ht="12.75" x14ac:dyDescent="0.2">
      <c r="B50" s="5"/>
      <c r="C50" s="5"/>
      <c r="D50" s="5"/>
      <c r="E50" s="6"/>
    </row>
    <row r="51" spans="1:5" s="3" customFormat="1" ht="12.75" x14ac:dyDescent="0.2"/>
    <row r="52" spans="1:5" s="3" customFormat="1" ht="12.75" x14ac:dyDescent="0.2"/>
    <row r="53" spans="1:5" s="3" customFormat="1" ht="12.75" x14ac:dyDescent="0.2"/>
    <row r="54" spans="1:5" s="3" customFormat="1" ht="12.75" x14ac:dyDescent="0.2"/>
    <row r="55" spans="1:5" ht="12.75" customHeight="1" x14ac:dyDescent="0.25"/>
    <row r="56" spans="1:5" ht="12.75" customHeight="1" x14ac:dyDescent="0.25"/>
    <row r="57" spans="1:5" ht="12.75" customHeight="1" x14ac:dyDescent="0.25"/>
    <row r="58" spans="1:5" ht="12.75" customHeight="1" x14ac:dyDescent="0.25"/>
    <row r="59" spans="1:5" ht="12.75" customHeight="1" x14ac:dyDescent="0.25"/>
    <row r="60" spans="1:5" ht="12.75" customHeight="1" x14ac:dyDescent="0.25"/>
    <row r="61" spans="1:5" ht="12.75" customHeight="1" x14ac:dyDescent="0.25"/>
    <row r="62" spans="1:5" ht="12.75" customHeight="1" x14ac:dyDescent="0.25"/>
    <row r="63" spans="1:5" ht="12.75" customHeight="1" x14ac:dyDescent="0.25"/>
    <row r="64" spans="1:5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</sheetData>
  <printOptions horizontalCentered="1"/>
  <pageMargins left="0.75" right="0.75" top="1" bottom="1" header="0.5" footer="0.5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Estimates2023</vt:lpstr>
      <vt:lpstr>Estimates2023!Print_Area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Sitlick, Kevin</dc:creator>
  <cp:lastModifiedBy>Sitlick, Kevin</cp:lastModifiedBy>
  <cp:lastPrinted>2024-05-20T15:40:37Z</cp:lastPrinted>
  <dcterms:created xsi:type="dcterms:W3CDTF">2024-04-24T17:46:23Z</dcterms:created>
  <dcterms:modified xsi:type="dcterms:W3CDTF">2024-05-20T15:40:50Z</dcterms:modified>
</cp:coreProperties>
</file>